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9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'Folha1'!$A$1:$N$21</definedName>
  </definedNames>
  <calcPr fullCalcOnLoad="1"/>
</workbook>
</file>

<file path=xl/sharedStrings.xml><?xml version="1.0" encoding="utf-8"?>
<sst xmlns="http://schemas.openxmlformats.org/spreadsheetml/2006/main" count="32" uniqueCount="22">
  <si>
    <t>S.Miguel</t>
  </si>
  <si>
    <t>S.Maria</t>
  </si>
  <si>
    <t>Terceira</t>
  </si>
  <si>
    <t>Faial</t>
  </si>
  <si>
    <t>Pico</t>
  </si>
  <si>
    <t>S.Jorge</t>
  </si>
  <si>
    <t>Bovinos</t>
  </si>
  <si>
    <t>Ovinos</t>
  </si>
  <si>
    <t>Caprinos</t>
  </si>
  <si>
    <t>Total RAA</t>
  </si>
  <si>
    <t>Kg Carc.</t>
  </si>
  <si>
    <t>Nº Cab.</t>
  </si>
  <si>
    <t>Suínos</t>
  </si>
  <si>
    <t>Graciosa</t>
  </si>
  <si>
    <t>Flores</t>
  </si>
  <si>
    <t>Corvo</t>
  </si>
  <si>
    <t>Aves</t>
  </si>
  <si>
    <t>Coelhos</t>
  </si>
  <si>
    <t>N.º Cab.</t>
  </si>
  <si>
    <t>Ilha</t>
  </si>
  <si>
    <t xml:space="preserve">DISTRIBUIÇÃO DOS ABATES POR ILHA NO ANO 2007 </t>
  </si>
  <si>
    <r>
      <t xml:space="preserve">      Nota:</t>
    </r>
    <r>
      <rPr>
        <sz val="10"/>
        <rFont val="Arial"/>
        <family val="2"/>
      </rPr>
      <t xml:space="preserve"> Estão contabilizados todos os abates: aprovados para consumo local e exportados e também os rejeitados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</si>
</sst>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_-* #,##0.0\ _k_r_-;\-* #,##0.0\ _k_r_-;_-* &quot;-&quot;??\ _k_r_-;_-@_-"/>
    <numFmt numFmtId="182" formatCode="_-* #,##0\ _k_r_-;\-* #,##0\ _k_r_-;_-* &quot;-&quot;??\ _k_r_-;_-@_-"/>
    <numFmt numFmtId="183" formatCode="#,##0.00_ ;\-#,##0.00\ "/>
    <numFmt numFmtId="184" formatCode="#,##0_ ;\-#,##0\ 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23"/>
      </top>
      <bottom>
        <color indexed="63"/>
      </bottom>
    </border>
    <border>
      <left style="thin"/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82" fontId="0" fillId="0" borderId="14" xfId="60" applyNumberFormat="1" applyFont="1" applyFill="1" applyBorder="1" applyAlignment="1">
      <alignment horizontal="center" vertical="center"/>
    </xf>
    <xf numFmtId="3" fontId="0" fillId="0" borderId="14" xfId="60" applyNumberFormat="1" applyFont="1" applyFill="1" applyBorder="1" applyAlignment="1">
      <alignment horizontal="center" vertical="center"/>
    </xf>
    <xf numFmtId="184" fontId="0" fillId="0" borderId="14" xfId="6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" fontId="0" fillId="0" borderId="14" xfId="6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2" fontId="6" fillId="0" borderId="23" xfId="0" applyNumberFormat="1" applyFont="1" applyFill="1" applyBorder="1" applyAlignment="1">
      <alignment horizontal="center" vertical="center"/>
    </xf>
    <xf numFmtId="182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184" fontId="6" fillId="0" borderId="25" xfId="0" applyNumberFormat="1" applyFont="1" applyFill="1" applyBorder="1" applyAlignment="1">
      <alignment horizontal="center" vertical="center"/>
    </xf>
    <xf numFmtId="3" fontId="6" fillId="0" borderId="25" xfId="6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E1FF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19FFF"/>
      <rgbColor rgb="00E1BA85"/>
      <rgbColor rgb="00FFCC00"/>
      <rgbColor rgb="00FF6600"/>
      <rgbColor rgb="00FF6600"/>
      <rgbColor rgb="00666699"/>
      <rgbColor rgb="00D4FFBF"/>
      <rgbColor rgb="00003366"/>
      <rgbColor rgb="00C5F2F1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123825</xdr:rowOff>
    </xdr:from>
    <xdr:to>
      <xdr:col>13</xdr:col>
      <xdr:colOff>552450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23825"/>
          <a:ext cx="2076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85725</xdr:rowOff>
    </xdr:from>
    <xdr:to>
      <xdr:col>4</xdr:col>
      <xdr:colOff>57150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5725"/>
          <a:ext cx="2914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7"/>
  <sheetViews>
    <sheetView tabSelected="1" zoomScaleSheetLayoutView="100" zoomScalePageLayoutView="0" workbookViewId="0" topLeftCell="A5">
      <selection activeCell="L14" sqref="L14"/>
    </sheetView>
  </sheetViews>
  <sheetFormatPr defaultColWidth="9.140625" defaultRowHeight="12.75"/>
  <cols>
    <col min="1" max="1" width="10.8515625" style="0" customWidth="1"/>
    <col min="2" max="2" width="11.421875" style="0" customWidth="1"/>
    <col min="3" max="3" width="12.00390625" style="0" customWidth="1"/>
    <col min="4" max="4" width="10.7109375" style="0" customWidth="1"/>
    <col min="5" max="5" width="11.421875" style="0" customWidth="1"/>
    <col min="6" max="6" width="8.00390625" style="0" customWidth="1"/>
    <col min="7" max="7" width="11.421875" style="0" customWidth="1"/>
    <col min="8" max="8" width="7.421875" style="0" customWidth="1"/>
    <col min="9" max="9" width="8.7109375" style="0" customWidth="1"/>
    <col min="10" max="10" width="9.8515625" style="0" customWidth="1"/>
    <col min="11" max="11" width="9.140625" style="0" hidden="1" customWidth="1"/>
    <col min="12" max="12" width="10.8515625" style="0" customWidth="1"/>
    <col min="13" max="13" width="9.421875" style="0" customWidth="1"/>
    <col min="14" max="14" width="10.421875" style="0" customWidth="1"/>
  </cols>
  <sheetData>
    <row r="1" spans="1:14" ht="51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5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6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0.25" customHeight="1">
      <c r="A5" s="45" t="s">
        <v>20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6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9.5" customHeight="1">
      <c r="A7" s="50" t="s">
        <v>19</v>
      </c>
      <c r="B7" s="46" t="s">
        <v>6</v>
      </c>
      <c r="C7" s="47"/>
      <c r="D7" s="46" t="s">
        <v>12</v>
      </c>
      <c r="E7" s="47"/>
      <c r="F7" s="46" t="s">
        <v>8</v>
      </c>
      <c r="G7" s="47"/>
      <c r="H7" s="13" t="s">
        <v>7</v>
      </c>
      <c r="I7" s="14"/>
      <c r="J7" s="13" t="s">
        <v>16</v>
      </c>
      <c r="K7" s="15"/>
      <c r="L7" s="14"/>
      <c r="M7" s="48" t="s">
        <v>17</v>
      </c>
      <c r="N7" s="49"/>
    </row>
    <row r="8" spans="1:14" ht="19.5" customHeight="1">
      <c r="A8" s="51"/>
      <c r="B8" s="16" t="s">
        <v>11</v>
      </c>
      <c r="C8" s="29" t="s">
        <v>10</v>
      </c>
      <c r="D8" s="27" t="s">
        <v>11</v>
      </c>
      <c r="E8" s="28" t="s">
        <v>10</v>
      </c>
      <c r="F8" s="27" t="s">
        <v>11</v>
      </c>
      <c r="G8" s="28" t="s">
        <v>10</v>
      </c>
      <c r="H8" s="27" t="s">
        <v>11</v>
      </c>
      <c r="I8" s="28" t="s">
        <v>10</v>
      </c>
      <c r="J8" s="27" t="s">
        <v>11</v>
      </c>
      <c r="K8" s="28" t="s">
        <v>10</v>
      </c>
      <c r="L8" s="30" t="s">
        <v>10</v>
      </c>
      <c r="M8" s="30" t="s">
        <v>18</v>
      </c>
      <c r="N8" s="31" t="s">
        <v>10</v>
      </c>
    </row>
    <row r="9" spans="1:14" ht="24.75" customHeight="1">
      <c r="A9" s="32" t="s">
        <v>0</v>
      </c>
      <c r="B9" s="17">
        <v>19655</v>
      </c>
      <c r="C9" s="17">
        <v>4552437</v>
      </c>
      <c r="D9" s="17">
        <v>46660</v>
      </c>
      <c r="E9" s="17">
        <v>3382654</v>
      </c>
      <c r="F9" s="17">
        <v>484</v>
      </c>
      <c r="G9" s="17">
        <v>6766</v>
      </c>
      <c r="H9" s="17">
        <v>6</v>
      </c>
      <c r="I9" s="17">
        <v>145</v>
      </c>
      <c r="J9" s="17">
        <v>2954777</v>
      </c>
      <c r="K9" s="17">
        <v>3123306</v>
      </c>
      <c r="L9" s="17">
        <v>3123306</v>
      </c>
      <c r="M9" s="17">
        <v>21001</v>
      </c>
      <c r="N9" s="43">
        <v>25958</v>
      </c>
    </row>
    <row r="10" spans="1:14" ht="24.75" customHeight="1">
      <c r="A10" s="33" t="s">
        <v>1</v>
      </c>
      <c r="B10" s="18">
        <v>645</v>
      </c>
      <c r="C10" s="18">
        <v>156630</v>
      </c>
      <c r="D10" s="19">
        <v>1454</v>
      </c>
      <c r="E10" s="19">
        <v>91739</v>
      </c>
      <c r="F10" s="19">
        <v>31</v>
      </c>
      <c r="G10" s="19">
        <v>335</v>
      </c>
      <c r="H10" s="19">
        <v>89</v>
      </c>
      <c r="I10" s="19">
        <v>1274</v>
      </c>
      <c r="J10" s="20">
        <v>0</v>
      </c>
      <c r="K10" s="20"/>
      <c r="L10" s="20">
        <v>0</v>
      </c>
      <c r="M10" s="20">
        <v>0</v>
      </c>
      <c r="N10" s="21">
        <v>0</v>
      </c>
    </row>
    <row r="11" spans="1:14" s="1" customFormat="1" ht="24.75" customHeight="1">
      <c r="A11" s="33" t="s">
        <v>2</v>
      </c>
      <c r="B11" s="22">
        <v>14019</v>
      </c>
      <c r="C11" s="23">
        <v>3161418.29</v>
      </c>
      <c r="D11" s="22">
        <v>12794</v>
      </c>
      <c r="E11" s="24">
        <v>928411.4400000001</v>
      </c>
      <c r="F11" s="25">
        <v>206</v>
      </c>
      <c r="G11" s="23">
        <v>2527.0699999999997</v>
      </c>
      <c r="H11" s="22">
        <v>25</v>
      </c>
      <c r="I11" s="23">
        <v>439.94</v>
      </c>
      <c r="J11" s="20">
        <v>586479</v>
      </c>
      <c r="K11" s="20">
        <v>981297</v>
      </c>
      <c r="L11" s="18">
        <v>981297</v>
      </c>
      <c r="M11" s="20">
        <v>4093</v>
      </c>
      <c r="N11" s="21">
        <v>8331</v>
      </c>
    </row>
    <row r="12" spans="1:14" ht="24.75" customHeight="1">
      <c r="A12" s="33" t="s">
        <v>3</v>
      </c>
      <c r="B12" s="22">
        <v>1767</v>
      </c>
      <c r="C12" s="23">
        <v>474405</v>
      </c>
      <c r="D12" s="22">
        <v>2492</v>
      </c>
      <c r="E12" s="24">
        <v>198299</v>
      </c>
      <c r="F12" s="25">
        <v>38</v>
      </c>
      <c r="G12" s="23">
        <v>425</v>
      </c>
      <c r="H12" s="22">
        <v>21</v>
      </c>
      <c r="I12" s="23">
        <v>262</v>
      </c>
      <c r="J12" s="20">
        <v>0</v>
      </c>
      <c r="K12" s="20"/>
      <c r="L12" s="20">
        <v>0</v>
      </c>
      <c r="M12" s="20">
        <v>0</v>
      </c>
      <c r="N12" s="21">
        <v>0</v>
      </c>
    </row>
    <row r="13" spans="1:14" ht="24.75" customHeight="1">
      <c r="A13" s="33" t="s">
        <v>4</v>
      </c>
      <c r="B13" s="22">
        <v>2258</v>
      </c>
      <c r="C13" s="23">
        <v>560135</v>
      </c>
      <c r="D13" s="22">
        <v>3412</v>
      </c>
      <c r="E13" s="24">
        <v>269937</v>
      </c>
      <c r="F13" s="25">
        <v>2</v>
      </c>
      <c r="G13" s="20">
        <v>34</v>
      </c>
      <c r="H13" s="26">
        <v>0</v>
      </c>
      <c r="I13" s="23">
        <v>0</v>
      </c>
      <c r="J13" s="20">
        <v>181420</v>
      </c>
      <c r="K13" s="20"/>
      <c r="L13" s="20">
        <v>200931</v>
      </c>
      <c r="M13" s="20">
        <v>0</v>
      </c>
      <c r="N13" s="21">
        <v>0</v>
      </c>
    </row>
    <row r="14" spans="1:45" s="9" customFormat="1" ht="24.75" customHeight="1">
      <c r="A14" s="33" t="s">
        <v>5</v>
      </c>
      <c r="B14" s="22">
        <v>1302</v>
      </c>
      <c r="C14" s="23">
        <v>315342</v>
      </c>
      <c r="D14" s="22">
        <v>2591</v>
      </c>
      <c r="E14" s="24">
        <v>195757</v>
      </c>
      <c r="F14" s="25">
        <v>0</v>
      </c>
      <c r="G14" s="20">
        <v>0</v>
      </c>
      <c r="H14" s="25">
        <v>0</v>
      </c>
      <c r="I14" s="20">
        <v>0</v>
      </c>
      <c r="J14" s="20">
        <v>0</v>
      </c>
      <c r="K14" s="20"/>
      <c r="L14" s="20">
        <v>0</v>
      </c>
      <c r="M14" s="20">
        <v>0</v>
      </c>
      <c r="N14" s="21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14" ht="24.75" customHeight="1">
      <c r="A15" s="33" t="s">
        <v>13</v>
      </c>
      <c r="B15" s="22">
        <v>354</v>
      </c>
      <c r="C15" s="23">
        <v>90801</v>
      </c>
      <c r="D15" s="22">
        <v>1239</v>
      </c>
      <c r="E15" s="24">
        <v>105406</v>
      </c>
      <c r="F15" s="25">
        <v>85</v>
      </c>
      <c r="G15" s="23">
        <v>906</v>
      </c>
      <c r="H15" s="22">
        <v>5</v>
      </c>
      <c r="I15" s="23">
        <v>68</v>
      </c>
      <c r="J15" s="20">
        <v>0</v>
      </c>
      <c r="K15" s="20"/>
      <c r="L15" s="20">
        <v>0</v>
      </c>
      <c r="M15" s="20">
        <v>0</v>
      </c>
      <c r="N15" s="21">
        <v>0</v>
      </c>
    </row>
    <row r="16" spans="1:14" ht="24.75" customHeight="1">
      <c r="A16" s="33" t="s">
        <v>14</v>
      </c>
      <c r="B16" s="22">
        <v>676</v>
      </c>
      <c r="C16" s="23">
        <v>127690</v>
      </c>
      <c r="D16" s="22">
        <v>509</v>
      </c>
      <c r="E16" s="24">
        <v>40201</v>
      </c>
      <c r="F16" s="25">
        <v>8</v>
      </c>
      <c r="G16" s="23">
        <v>90</v>
      </c>
      <c r="H16" s="22">
        <v>60</v>
      </c>
      <c r="I16" s="23">
        <v>984</v>
      </c>
      <c r="J16" s="20">
        <v>0</v>
      </c>
      <c r="K16" s="20"/>
      <c r="L16" s="20">
        <v>0</v>
      </c>
      <c r="M16" s="20">
        <v>0</v>
      </c>
      <c r="N16" s="21">
        <v>0</v>
      </c>
    </row>
    <row r="17" spans="1:14" ht="24.75" customHeight="1">
      <c r="A17" s="34" t="s">
        <v>15</v>
      </c>
      <c r="B17" s="22">
        <v>41</v>
      </c>
      <c r="C17" s="23">
        <v>6353</v>
      </c>
      <c r="D17" s="22">
        <v>103</v>
      </c>
      <c r="E17" s="24">
        <v>14035</v>
      </c>
      <c r="F17" s="26">
        <v>0</v>
      </c>
      <c r="G17" s="23">
        <v>0</v>
      </c>
      <c r="H17" s="25">
        <v>0</v>
      </c>
      <c r="I17" s="20">
        <v>0</v>
      </c>
      <c r="J17" s="20">
        <v>0</v>
      </c>
      <c r="K17" s="20"/>
      <c r="L17" s="20">
        <v>0</v>
      </c>
      <c r="M17" s="20">
        <v>0</v>
      </c>
      <c r="N17" s="21">
        <v>0</v>
      </c>
    </row>
    <row r="18" spans="1:14" ht="24.75" customHeight="1">
      <c r="A18" s="35" t="s">
        <v>9</v>
      </c>
      <c r="B18" s="36">
        <f aca="true" t="shared" si="0" ref="B18:H18">SUM(B9:B17)</f>
        <v>40717</v>
      </c>
      <c r="C18" s="37">
        <f t="shared" si="0"/>
        <v>9445211.29</v>
      </c>
      <c r="D18" s="36">
        <f>SUM(D17+D16+D15+D14+D13+D12+D11+D10+D9)</f>
        <v>71254</v>
      </c>
      <c r="E18" s="38">
        <f t="shared" si="0"/>
        <v>5226439.44</v>
      </c>
      <c r="F18" s="36">
        <f t="shared" si="0"/>
        <v>854</v>
      </c>
      <c r="G18" s="37">
        <f t="shared" si="0"/>
        <v>11083.07</v>
      </c>
      <c r="H18" s="36">
        <f t="shared" si="0"/>
        <v>206</v>
      </c>
      <c r="I18" s="39">
        <f aca="true" t="shared" si="1" ref="I18:N18">SUM(I9:I17)</f>
        <v>3172.94</v>
      </c>
      <c r="J18" s="37">
        <f t="shared" si="1"/>
        <v>3722676</v>
      </c>
      <c r="K18" s="40">
        <f t="shared" si="1"/>
        <v>4104603</v>
      </c>
      <c r="L18" s="41">
        <f t="shared" si="1"/>
        <v>4305534</v>
      </c>
      <c r="M18" s="44">
        <f t="shared" si="1"/>
        <v>25094</v>
      </c>
      <c r="N18" s="42">
        <f t="shared" si="1"/>
        <v>34289</v>
      </c>
    </row>
    <row r="19" spans="1:14" ht="13.5" customHeight="1">
      <c r="A19" s="11"/>
      <c r="B19" s="11"/>
      <c r="C19" s="12"/>
      <c r="D19" s="12"/>
      <c r="E19" s="12"/>
      <c r="F19" s="12"/>
      <c r="G19" s="12"/>
      <c r="H19" s="12"/>
      <c r="I19" s="12"/>
      <c r="J19" s="2"/>
      <c r="K19" s="2"/>
      <c r="L19" s="2"/>
      <c r="M19" s="2"/>
      <c r="N19" s="2"/>
    </row>
    <row r="20" spans="1:14" ht="13.5" customHeight="1">
      <c r="A20" s="52" t="s">
        <v>21</v>
      </c>
      <c r="B20" s="11"/>
      <c r="C20" s="12"/>
      <c r="D20" s="12"/>
      <c r="E20" s="12"/>
      <c r="F20" s="12"/>
      <c r="G20" s="12"/>
      <c r="H20" s="12"/>
      <c r="I20" s="12"/>
      <c r="J20" s="2"/>
      <c r="K20" s="2"/>
      <c r="L20" s="2"/>
      <c r="M20" s="2"/>
      <c r="N20" s="2"/>
    </row>
    <row r="21" spans="1:14" ht="12.75">
      <c r="A21" s="2"/>
      <c r="B21" s="3"/>
      <c r="C21" s="3"/>
      <c r="D21" s="4"/>
      <c r="E21" s="4"/>
      <c r="F21" s="4"/>
      <c r="G21" s="4"/>
      <c r="H21" s="5"/>
      <c r="I21" s="4"/>
      <c r="J21" s="4"/>
      <c r="K21" s="6"/>
      <c r="L21" s="7"/>
      <c r="M21" s="1"/>
      <c r="N21" s="1"/>
    </row>
    <row r="22" spans="1:14" ht="16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6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6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6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6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6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6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6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6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6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6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6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6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6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6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6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6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6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6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6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6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6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6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6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6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6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6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6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6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6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6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6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6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6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6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6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6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6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6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6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6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6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6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6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6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6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6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6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6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6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6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6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6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6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6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6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6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6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6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</sheetData>
  <sheetProtection/>
  <mergeCells count="6">
    <mergeCell ref="A5:N5"/>
    <mergeCell ref="D7:E7"/>
    <mergeCell ref="F7:G7"/>
    <mergeCell ref="B7:C7"/>
    <mergeCell ref="M7:N7"/>
    <mergeCell ref="A7:A8"/>
  </mergeCells>
  <printOptions/>
  <pageMargins left="0.6299212598425197" right="0.5511811023622047" top="0.15748031496062992" bottom="0.4724409448818898" header="0.1968503937007874" footer="0.4724409448818898"/>
  <pageSetup fitToHeight="0" horizontalDpi="1200" verticalDpi="1200" orientation="landscape" paperSize="9" r:id="rId2"/>
  <headerFooter alignWithMargins="0">
    <oddHeader>&amp;R&amp;G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bm196821</cp:lastModifiedBy>
  <cp:lastPrinted>2010-07-05T14:12:27Z</cp:lastPrinted>
  <dcterms:created xsi:type="dcterms:W3CDTF">2000-01-20T12:22:41Z</dcterms:created>
  <dcterms:modified xsi:type="dcterms:W3CDTF">2010-10-08T16:24:30Z</dcterms:modified>
  <cp:category/>
  <cp:version/>
  <cp:contentType/>
  <cp:contentStatus/>
</cp:coreProperties>
</file>